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o-\Desktop\"/>
    </mc:Choice>
  </mc:AlternateContent>
  <xr:revisionPtr revIDLastSave="0" documentId="13_ncr:1_{E547AC58-14E1-4A40-945D-8A1F83217DBD}" xr6:coauthVersionLast="47" xr6:coauthVersionMax="47" xr10:uidLastSave="{00000000-0000-0000-0000-000000000000}"/>
  <bookViews>
    <workbookView xWindow="-108" yWindow="-108" windowWidth="23256" windowHeight="12456" xr2:uid="{4C7AD189-96B0-4CF6-AAA2-CB2BC90EEBDF}"/>
  </bookViews>
  <sheets>
    <sheet name="査定依頼リスト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9" i="1" l="1"/>
  <c r="K129" i="1" s="1"/>
  <c r="K62" i="1"/>
  <c r="K78" i="1"/>
  <c r="K86" i="1"/>
  <c r="K126" i="1"/>
  <c r="J30" i="1"/>
  <c r="K30" i="1" s="1"/>
  <c r="J31" i="1"/>
  <c r="K31" i="1" s="1"/>
  <c r="J32" i="1"/>
  <c r="K32" i="1" s="1"/>
  <c r="J33" i="1"/>
  <c r="K33" i="1" s="1"/>
  <c r="J34" i="1"/>
  <c r="K34" i="1" s="1"/>
  <c r="J35" i="1"/>
  <c r="K35" i="1" s="1"/>
  <c r="J36" i="1"/>
  <c r="K36" i="1" s="1"/>
  <c r="J37" i="1"/>
  <c r="K37" i="1" s="1"/>
  <c r="J38" i="1"/>
  <c r="K38" i="1" s="1"/>
  <c r="J39" i="1"/>
  <c r="K39" i="1" s="1"/>
  <c r="J40" i="1"/>
  <c r="K40" i="1" s="1"/>
  <c r="J41" i="1"/>
  <c r="K41" i="1" s="1"/>
  <c r="J42" i="1"/>
  <c r="K42" i="1" s="1"/>
  <c r="J43" i="1"/>
  <c r="K43" i="1" s="1"/>
  <c r="J44" i="1"/>
  <c r="K44" i="1" s="1"/>
  <c r="J45" i="1"/>
  <c r="K45" i="1" s="1"/>
  <c r="J46" i="1"/>
  <c r="K46" i="1" s="1"/>
  <c r="J47" i="1"/>
  <c r="K47" i="1" s="1"/>
  <c r="J48" i="1"/>
  <c r="K48" i="1" s="1"/>
  <c r="J49" i="1"/>
  <c r="K49" i="1" s="1"/>
  <c r="J50" i="1"/>
  <c r="K50" i="1" s="1"/>
  <c r="J51" i="1"/>
  <c r="K51" i="1" s="1"/>
  <c r="J52" i="1"/>
  <c r="K52" i="1" s="1"/>
  <c r="J53" i="1"/>
  <c r="K53" i="1" s="1"/>
  <c r="J54" i="1"/>
  <c r="K54" i="1" s="1"/>
  <c r="J55" i="1"/>
  <c r="K55" i="1" s="1"/>
  <c r="J56" i="1"/>
  <c r="K56" i="1" s="1"/>
  <c r="J57" i="1"/>
  <c r="K57" i="1" s="1"/>
  <c r="J58" i="1"/>
  <c r="K58" i="1" s="1"/>
  <c r="J59" i="1"/>
  <c r="K59" i="1" s="1"/>
  <c r="J60" i="1"/>
  <c r="K60" i="1" s="1"/>
  <c r="J61" i="1"/>
  <c r="K61" i="1" s="1"/>
  <c r="J62" i="1"/>
  <c r="J63" i="1"/>
  <c r="K63" i="1" s="1"/>
  <c r="J64" i="1"/>
  <c r="K64" i="1" s="1"/>
  <c r="J65" i="1"/>
  <c r="K65" i="1" s="1"/>
  <c r="J66" i="1"/>
  <c r="K66" i="1" s="1"/>
  <c r="J67" i="1"/>
  <c r="K67" i="1" s="1"/>
  <c r="J68" i="1"/>
  <c r="K68" i="1" s="1"/>
  <c r="J69" i="1"/>
  <c r="K69" i="1" s="1"/>
  <c r="J70" i="1"/>
  <c r="K70" i="1" s="1"/>
  <c r="J71" i="1"/>
  <c r="K71" i="1" s="1"/>
  <c r="J72" i="1"/>
  <c r="K72" i="1" s="1"/>
  <c r="J73" i="1"/>
  <c r="K73" i="1" s="1"/>
  <c r="J74" i="1"/>
  <c r="K74" i="1" s="1"/>
  <c r="J75" i="1"/>
  <c r="K75" i="1" s="1"/>
  <c r="J76" i="1"/>
  <c r="K76" i="1" s="1"/>
  <c r="J77" i="1"/>
  <c r="K77" i="1" s="1"/>
  <c r="J78" i="1"/>
  <c r="J79" i="1"/>
  <c r="K79" i="1" s="1"/>
  <c r="J80" i="1"/>
  <c r="K80" i="1" s="1"/>
  <c r="J81" i="1"/>
  <c r="K81" i="1" s="1"/>
  <c r="J82" i="1"/>
  <c r="K82" i="1" s="1"/>
  <c r="J83" i="1"/>
  <c r="K83" i="1" s="1"/>
  <c r="J84" i="1"/>
  <c r="K84" i="1" s="1"/>
  <c r="J85" i="1"/>
  <c r="K85" i="1" s="1"/>
  <c r="J86" i="1"/>
  <c r="J87" i="1"/>
  <c r="K87" i="1" s="1"/>
  <c r="J88" i="1"/>
  <c r="K88" i="1" s="1"/>
  <c r="J89" i="1"/>
  <c r="K89" i="1" s="1"/>
  <c r="J90" i="1"/>
  <c r="K90" i="1" s="1"/>
  <c r="J91" i="1"/>
  <c r="K91" i="1" s="1"/>
  <c r="J92" i="1"/>
  <c r="K92" i="1" s="1"/>
  <c r="J93" i="1"/>
  <c r="K93" i="1" s="1"/>
  <c r="J94" i="1"/>
  <c r="K94" i="1" s="1"/>
  <c r="J95" i="1"/>
  <c r="K95" i="1" s="1"/>
  <c r="J96" i="1"/>
  <c r="K96" i="1" s="1"/>
  <c r="J97" i="1"/>
  <c r="K97" i="1" s="1"/>
  <c r="J98" i="1"/>
  <c r="K98" i="1" s="1"/>
  <c r="J99" i="1"/>
  <c r="K99" i="1" s="1"/>
  <c r="J100" i="1"/>
  <c r="K100" i="1" s="1"/>
  <c r="J101" i="1"/>
  <c r="K101" i="1" s="1"/>
  <c r="J102" i="1"/>
  <c r="K102" i="1" s="1"/>
  <c r="J103" i="1"/>
  <c r="K103" i="1" s="1"/>
  <c r="J104" i="1"/>
  <c r="K104" i="1" s="1"/>
  <c r="J105" i="1"/>
  <c r="K105" i="1" s="1"/>
  <c r="J106" i="1"/>
  <c r="K106" i="1" s="1"/>
  <c r="J107" i="1"/>
  <c r="K107" i="1" s="1"/>
  <c r="J108" i="1"/>
  <c r="K108" i="1" s="1"/>
  <c r="J109" i="1"/>
  <c r="K109" i="1" s="1"/>
  <c r="J110" i="1"/>
  <c r="K110" i="1" s="1"/>
  <c r="J111" i="1"/>
  <c r="K111" i="1" s="1"/>
  <c r="J112" i="1"/>
  <c r="K112" i="1" s="1"/>
  <c r="J113" i="1"/>
  <c r="K113" i="1" s="1"/>
  <c r="J114" i="1"/>
  <c r="K114" i="1" s="1"/>
  <c r="J115" i="1"/>
  <c r="K115" i="1" s="1"/>
  <c r="J116" i="1"/>
  <c r="K116" i="1" s="1"/>
  <c r="J117" i="1"/>
  <c r="K117" i="1" s="1"/>
  <c r="J118" i="1"/>
  <c r="K118" i="1" s="1"/>
  <c r="J119" i="1"/>
  <c r="K119" i="1" s="1"/>
  <c r="J120" i="1"/>
  <c r="K120" i="1" s="1"/>
  <c r="J121" i="1"/>
  <c r="K121" i="1" s="1"/>
  <c r="J122" i="1"/>
  <c r="K122" i="1" s="1"/>
  <c r="J123" i="1"/>
  <c r="K123" i="1" s="1"/>
  <c r="J124" i="1"/>
  <c r="K124" i="1" s="1"/>
  <c r="J125" i="1"/>
  <c r="K125" i="1" s="1"/>
  <c r="J126" i="1"/>
  <c r="J127" i="1"/>
  <c r="K127" i="1" s="1"/>
  <c r="J128" i="1"/>
  <c r="K128" i="1" s="1"/>
</calcChain>
</file>

<file path=xl/sharedStrings.xml><?xml version="1.0" encoding="utf-8"?>
<sst xmlns="http://schemas.openxmlformats.org/spreadsheetml/2006/main" count="62" uniqueCount="56">
  <si>
    <t>No.</t>
  </si>
  <si>
    <t>No.</t>
    <phoneticPr fontId="1"/>
  </si>
  <si>
    <t>メーカー</t>
  </si>
  <si>
    <t>メーカー</t>
    <phoneticPr fontId="1"/>
  </si>
  <si>
    <t>型番</t>
    <rPh sb="0" eb="2">
      <t>カタバン</t>
    </rPh>
    <phoneticPr fontId="1"/>
  </si>
  <si>
    <t>商品名（任意）</t>
    <rPh sb="0" eb="3">
      <t>ショウヒンメイ</t>
    </rPh>
    <rPh sb="4" eb="6">
      <t>ニンイ</t>
    </rPh>
    <phoneticPr fontId="1"/>
  </si>
  <si>
    <t>数量</t>
    <rPh sb="0" eb="2">
      <t>スウリョウ</t>
    </rPh>
    <phoneticPr fontId="1"/>
  </si>
  <si>
    <t>製造年月（任意）</t>
    <rPh sb="0" eb="4">
      <t>セイゾウネンゲツ</t>
    </rPh>
    <rPh sb="5" eb="7">
      <t>ニンイ</t>
    </rPh>
    <phoneticPr fontId="1"/>
  </si>
  <si>
    <t>備考</t>
    <rPh sb="0" eb="2">
      <t>ビコウ</t>
    </rPh>
    <phoneticPr fontId="1"/>
  </si>
  <si>
    <t>状態カテゴリ</t>
    <rPh sb="0" eb="2">
      <t>ジョウタイ</t>
    </rPh>
    <phoneticPr fontId="1"/>
  </si>
  <si>
    <t>組織名</t>
    <rPh sb="0" eb="2">
      <t>ソシキ</t>
    </rPh>
    <rPh sb="2" eb="3">
      <t>メイ</t>
    </rPh>
    <phoneticPr fontId="1"/>
  </si>
  <si>
    <t>ご担当者様</t>
    <rPh sb="1" eb="5">
      <t>タントウシャサマ</t>
    </rPh>
    <phoneticPr fontId="1"/>
  </si>
  <si>
    <t>E-mail</t>
    <phoneticPr fontId="1"/>
  </si>
  <si>
    <t>TEL</t>
    <phoneticPr fontId="1"/>
  </si>
  <si>
    <t>商品保管地域</t>
    <rPh sb="0" eb="2">
      <t>ショウヒン</t>
    </rPh>
    <rPh sb="2" eb="4">
      <t>ホカン</t>
    </rPh>
    <rPh sb="4" eb="6">
      <t>チイキ</t>
    </rPh>
    <phoneticPr fontId="1"/>
  </si>
  <si>
    <t>使用済み動作品（汚れ・破損・メモ書きなし）</t>
    <rPh sb="0" eb="3">
      <t>シヨウズ</t>
    </rPh>
    <rPh sb="4" eb="7">
      <t>ドウサヒン</t>
    </rPh>
    <rPh sb="8" eb="9">
      <t>ヨゴ</t>
    </rPh>
    <rPh sb="11" eb="13">
      <t>ハソン</t>
    </rPh>
    <rPh sb="16" eb="17">
      <t>ガ</t>
    </rPh>
    <phoneticPr fontId="1"/>
  </si>
  <si>
    <t>動作状態不明 or 破損・汚れあり or ジャンク</t>
    <rPh sb="0" eb="4">
      <t>ドウサジョウタイ</t>
    </rPh>
    <rPh sb="4" eb="6">
      <t>フメイ</t>
    </rPh>
    <rPh sb="10" eb="12">
      <t>ハソン</t>
    </rPh>
    <rPh sb="13" eb="14">
      <t>ヨゴ</t>
    </rPh>
    <phoneticPr fontId="1"/>
  </si>
  <si>
    <t>ex.1</t>
    <phoneticPr fontId="1"/>
  </si>
  <si>
    <t>ex.2</t>
  </si>
  <si>
    <t>ex.3</t>
  </si>
  <si>
    <t>ex.4</t>
  </si>
  <si>
    <t>ex.5</t>
  </si>
  <si>
    <t>製造 or 購入年月（任意）</t>
    <rPh sb="0" eb="2">
      <t>セイゾウ</t>
    </rPh>
    <rPh sb="6" eb="8">
      <t>コウニュウ</t>
    </rPh>
    <rPh sb="8" eb="10">
      <t>ネンゲツ</t>
    </rPh>
    <rPh sb="11" eb="13">
      <t>ニンイ</t>
    </rPh>
    <phoneticPr fontId="1"/>
  </si>
  <si>
    <t>2015-2016年頃</t>
    <rPh sb="9" eb="10">
      <t>ネン</t>
    </rPh>
    <rPh sb="10" eb="11">
      <t>コロ</t>
    </rPh>
    <phoneticPr fontId="1"/>
  </si>
  <si>
    <t>記入例</t>
    <rPh sb="0" eb="3">
      <t>キニュウレイ</t>
    </rPh>
    <phoneticPr fontId="1"/>
  </si>
  <si>
    <t>希望買取金額（ある場合のみ）</t>
    <rPh sb="0" eb="2">
      <t>キボウ</t>
    </rPh>
    <rPh sb="2" eb="4">
      <t>カイトリ</t>
    </rPh>
    <rPh sb="4" eb="6">
      <t>キンガク</t>
    </rPh>
    <rPh sb="9" eb="11">
      <t>バアイ</t>
    </rPh>
    <phoneticPr fontId="1"/>
  </si>
  <si>
    <t>備考・ご要望</t>
    <rPh sb="0" eb="2">
      <t>ビコウ</t>
    </rPh>
    <rPh sb="4" eb="6">
      <t>ヨウボウ</t>
    </rPh>
    <phoneticPr fontId="1"/>
  </si>
  <si>
    <t>査定依頼商品</t>
    <rPh sb="0" eb="2">
      <t>サテイ</t>
    </rPh>
    <rPh sb="2" eb="4">
      <t>イライ</t>
    </rPh>
    <rPh sb="4" eb="6">
      <t>ショウヒン</t>
    </rPh>
    <phoneticPr fontId="1"/>
  </si>
  <si>
    <t>※下記「状態カテゴリ」及び「記入例」をご参考に、査定依頼商品リストをご記入ください。</t>
    <rPh sb="1" eb="3">
      <t>カキ</t>
    </rPh>
    <rPh sb="4" eb="6">
      <t>ジョウタイ</t>
    </rPh>
    <rPh sb="11" eb="12">
      <t>オヨ</t>
    </rPh>
    <rPh sb="14" eb="17">
      <t>キニュウレイ</t>
    </rPh>
    <rPh sb="20" eb="22">
      <t>サンコウ</t>
    </rPh>
    <rPh sb="24" eb="26">
      <t>サテイ</t>
    </rPh>
    <rPh sb="26" eb="28">
      <t>イライ</t>
    </rPh>
    <rPh sb="28" eb="30">
      <t>ショウヒン</t>
    </rPh>
    <rPh sb="35" eb="37">
      <t>キニュウ</t>
    </rPh>
    <phoneticPr fontId="1"/>
  </si>
  <si>
    <t>単価（税抜）</t>
    <rPh sb="0" eb="2">
      <t>タンカ</t>
    </rPh>
    <rPh sb="3" eb="5">
      <t>ゼイヌキ</t>
    </rPh>
    <phoneticPr fontId="1"/>
  </si>
  <si>
    <t>単価（税込）</t>
    <rPh sb="0" eb="2">
      <t>タンカ</t>
    </rPh>
    <rPh sb="3" eb="5">
      <t>ゼイコミ</t>
    </rPh>
    <phoneticPr fontId="1"/>
  </si>
  <si>
    <t>商品計（税込）</t>
    <rPh sb="0" eb="3">
      <t>ショウヒンケイ</t>
    </rPh>
    <rPh sb="4" eb="6">
      <t>ゼイコミ</t>
    </rPh>
    <phoneticPr fontId="1"/>
  </si>
  <si>
    <t>試験使用 or 半年～1年程度使用の動作品</t>
    <rPh sb="0" eb="4">
      <t>シケンシヨウ</t>
    </rPh>
    <rPh sb="8" eb="10">
      <t>ハントシ</t>
    </rPh>
    <rPh sb="12" eb="13">
      <t>ネン</t>
    </rPh>
    <rPh sb="13" eb="15">
      <t>テイド</t>
    </rPh>
    <rPh sb="15" eb="17">
      <t>シヨウ</t>
    </rPh>
    <rPh sb="18" eb="21">
      <t>ドウサヒン</t>
    </rPh>
    <phoneticPr fontId="1"/>
  </si>
  <si>
    <t>査定依頼シート_業務機器買取センター</t>
    <rPh sb="0" eb="2">
      <t>サテイ</t>
    </rPh>
    <rPh sb="2" eb="4">
      <t>イライ</t>
    </rPh>
    <rPh sb="8" eb="10">
      <t>ギョウム</t>
    </rPh>
    <rPh sb="10" eb="12">
      <t>キキ</t>
    </rPh>
    <rPh sb="12" eb="14">
      <t>カイトリ</t>
    </rPh>
    <phoneticPr fontId="1"/>
  </si>
  <si>
    <t>フォークリフト</t>
    <phoneticPr fontId="1"/>
  </si>
  <si>
    <t>例）トヨタ</t>
    <rPh sb="0" eb="1">
      <t>レイ</t>
    </rPh>
    <phoneticPr fontId="1"/>
  </si>
  <si>
    <t>02-8FD30</t>
    <phoneticPr fontId="1"/>
  </si>
  <si>
    <t>例）アマダ</t>
    <rPh sb="0" eb="1">
      <t>レイ</t>
    </rPh>
    <phoneticPr fontId="1"/>
  </si>
  <si>
    <t>ML-6811C</t>
    <phoneticPr fontId="1"/>
  </si>
  <si>
    <t>溶接機</t>
    <rPh sb="0" eb="3">
      <t>ヨウセツキ</t>
    </rPh>
    <phoneticPr fontId="1"/>
  </si>
  <si>
    <t>2016年10月頃</t>
    <rPh sb="4" eb="5">
      <t>ネン</t>
    </rPh>
    <rPh sb="7" eb="8">
      <t>ガツ</t>
    </rPh>
    <rPh sb="8" eb="9">
      <t>コロ</t>
    </rPh>
    <phoneticPr fontId="1"/>
  </si>
  <si>
    <t>例）デンヨー</t>
    <rPh sb="0" eb="1">
      <t>レイ</t>
    </rPh>
    <phoneticPr fontId="1"/>
  </si>
  <si>
    <t>DCA-25LSK</t>
    <phoneticPr fontId="1"/>
  </si>
  <si>
    <t>発電機</t>
    <phoneticPr fontId="1"/>
  </si>
  <si>
    <t>2010年</t>
    <rPh sb="4" eb="5">
      <t>ネン</t>
    </rPh>
    <phoneticPr fontId="1"/>
  </si>
  <si>
    <t>例）イヤサカ</t>
    <rPh sb="0" eb="1">
      <t>レイ</t>
    </rPh>
    <phoneticPr fontId="1"/>
  </si>
  <si>
    <t>HW-115</t>
    <phoneticPr fontId="1"/>
  </si>
  <si>
    <t>ホイールバランサー</t>
    <phoneticPr fontId="1"/>
  </si>
  <si>
    <t>例）ミーレ</t>
    <rPh sb="0" eb="1">
      <t>レイ</t>
    </rPh>
    <phoneticPr fontId="1"/>
  </si>
  <si>
    <t>G 7964 C SCVi AutoDos</t>
    <phoneticPr fontId="1"/>
  </si>
  <si>
    <t>食器洗い乾燥機</t>
    <phoneticPr fontId="1"/>
  </si>
  <si>
    <t>前面のパネルが無し</t>
    <phoneticPr fontId="1"/>
  </si>
  <si>
    <t>購入後未使用・梱包未開封</t>
    <rPh sb="0" eb="3">
      <t>コウニュウゴ</t>
    </rPh>
    <rPh sb="3" eb="6">
      <t>ミシヨウ</t>
    </rPh>
    <rPh sb="7" eb="9">
      <t>コンポウ</t>
    </rPh>
    <rPh sb="9" eb="12">
      <t>ミカイフウ</t>
    </rPh>
    <phoneticPr fontId="1"/>
  </si>
  <si>
    <t>梱包開封済み未使用</t>
    <rPh sb="0" eb="2">
      <t>コンポウ</t>
    </rPh>
    <rPh sb="2" eb="4">
      <t>カイフウ</t>
    </rPh>
    <rPh sb="4" eb="5">
      <t>ズ</t>
    </rPh>
    <rPh sb="6" eb="9">
      <t>ミシヨウ</t>
    </rPh>
    <phoneticPr fontId="1"/>
  </si>
  <si>
    <t>購入後倉庫保管</t>
    <rPh sb="0" eb="3">
      <t>コウニュウゴ</t>
    </rPh>
    <rPh sb="3" eb="7">
      <t>ソウコホカン</t>
    </rPh>
    <phoneticPr fontId="1"/>
  </si>
  <si>
    <t>要バッテリー交換</t>
    <rPh sb="0" eb="1">
      <t>ヨウ</t>
    </rPh>
    <rPh sb="6" eb="8">
      <t>コウカン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</si>
</sst>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55" fontId="0" fillId="0" borderId="0" xfId="0" applyNumberFormat="1" applyAlignment="1">
      <alignment horizontal="left" vertical="center"/>
    </xf>
    <xf numFmtId="0" fontId="4" fillId="0" borderId="0" xfId="0" applyFont="1">
      <alignment vertical="center"/>
    </xf>
    <xf numFmtId="0" fontId="3" fillId="3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4" borderId="11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4" borderId="9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1">
    <cellStyle name="標準" xfId="0" builtinId="0"/>
  </cellStyles>
  <dxfs count="8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border diagonalUp="0" diagonalDown="0">
        <left/>
        <right style="thick">
          <color rgb="FFFF0000"/>
        </right>
        <top/>
        <bottom/>
        <vertical/>
        <horizontal/>
      </border>
    </dxf>
    <dxf>
      <numFmt numFmtId="0" formatCode="General"/>
    </dxf>
    <dxf>
      <border diagonalUp="0" diagonalDown="0">
        <left style="thick">
          <color rgb="FFFF0000"/>
        </left>
        <right/>
        <top/>
        <bottom/>
        <vertical/>
        <horizontal/>
      </border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BEA8F1A-5521-48FA-92CE-322694618FFE}" name="テーブル1" displayName="テーブル1" ref="A29:K129" totalsRowShown="0">
  <autoFilter ref="A29:K129" xr:uid="{5BEA8F1A-5521-48FA-92CE-322694618FFE}"/>
  <tableColumns count="11">
    <tableColumn id="1" xr3:uid="{9CA3DF9F-7F0F-470F-8B2E-4E08A424693D}" name="No." dataDxfId="7"/>
    <tableColumn id="2" xr3:uid="{098FA5AB-0798-4F01-8997-71BA5E945B8D}" name="メーカー"/>
    <tableColumn id="3" xr3:uid="{9DD9C8E6-4B04-4088-AB30-89712A88CDAB}" name="型番"/>
    <tableColumn id="4" xr3:uid="{0BE0AEE3-3C80-4036-9AF2-0F5DF1EF3767}" name="商品名（任意）"/>
    <tableColumn id="5" xr3:uid="{DEA98D2D-527A-4C6C-92B6-724504F48753}" name="製造年月（任意）"/>
    <tableColumn id="6" xr3:uid="{64DB69AE-BDF3-4F3E-8038-7C3819AD6806}" name="状態カテゴリ"/>
    <tableColumn id="7" xr3:uid="{094B8F71-E3D3-44CE-B9BF-98CE5925668A}" name="数量"/>
    <tableColumn id="8" xr3:uid="{7A2C7BE5-3732-473E-AD31-0B2FF01CA872}" name="備考"/>
    <tableColumn id="9" xr3:uid="{2697357C-6C09-4592-9AFF-1262E8299C05}" name="単価（税抜）" dataDxfId="6"/>
    <tableColumn id="10" xr3:uid="{8F3BE173-FB7C-496D-9CA0-759FD983EC56}" name="単価（税込）" dataDxfId="5">
      <calculatedColumnFormula>IFERROR(テーブル1[[#This Row],[単価（税抜）]]*110%,"N/A")</calculatedColumnFormula>
    </tableColumn>
    <tableColumn id="11" xr3:uid="{628D3E4D-F260-49A9-9618-AE395BE8CCEF}" name="商品計（税込）" dataDxfId="4">
      <calculatedColumnFormula>IFERROR(テーブル1[[#This Row],[単価（税込）]]*テーブル1[[#This Row],[数量]],"")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EECD468-3472-449F-BD40-0F4A23B30B89}" name="テーブル4" displayName="テーブル4" ref="A21:H26" totalsRowShown="0" headerRowDxfId="3">
  <autoFilter ref="A21:H26" xr:uid="{7EECD468-3472-449F-BD40-0F4A23B30B89}"/>
  <tableColumns count="8">
    <tableColumn id="1" xr3:uid="{D26131F0-8D3D-4E47-98E9-C3043FE56F01}" name="No." dataDxfId="2"/>
    <tableColumn id="2" xr3:uid="{50E2FDD2-E5AA-4048-9694-BECB84D90CC6}" name="メーカー"/>
    <tableColumn id="3" xr3:uid="{27209E81-BE40-47A3-8428-7D79D2C41F46}" name="型番"/>
    <tableColumn id="4" xr3:uid="{89D7679C-99F7-415B-8791-62E2857B8EDF}" name="商品名（任意）"/>
    <tableColumn id="5" xr3:uid="{A02E5C4E-E65A-442C-8F51-7067E879CC96}" name="製造 or 購入年月（任意）"/>
    <tableColumn id="6" xr3:uid="{85A40F8C-4F60-4803-B9BA-D41EEA768C20}" name="状態カテゴリ" dataDxfId="1"/>
    <tableColumn id="7" xr3:uid="{040BC075-335A-400F-9231-E8013920AD7C}" name="数量" dataDxfId="0"/>
    <tableColumn id="8" xr3:uid="{BD7944FC-4F94-4B1F-BCDB-20296A104290}" name="備考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331B6-2E54-4CF7-AC7B-CFDF1AFF8F32}">
  <dimension ref="A1:K130"/>
  <sheetViews>
    <sheetView tabSelected="1" topLeftCell="A55" zoomScaleNormal="100" workbookViewId="0">
      <selection activeCell="H25" sqref="H25"/>
    </sheetView>
  </sheetViews>
  <sheetFormatPr defaultRowHeight="18" x14ac:dyDescent="0.45"/>
  <cols>
    <col min="1" max="1" width="12.3984375" bestFit="1" customWidth="1"/>
    <col min="2" max="2" width="14.3984375" bestFit="1" customWidth="1"/>
    <col min="3" max="3" width="22" customWidth="1"/>
    <col min="4" max="4" width="17" customWidth="1"/>
    <col min="5" max="5" width="27.296875" bestFit="1" customWidth="1"/>
    <col min="6" max="6" width="16.296875" bestFit="1" customWidth="1"/>
    <col min="7" max="7" width="9" bestFit="1" customWidth="1"/>
    <col min="8" max="8" width="30.19921875" customWidth="1"/>
    <col min="9" max="10" width="14.3984375" bestFit="1" customWidth="1"/>
    <col min="11" max="11" width="16.3984375" bestFit="1" customWidth="1"/>
  </cols>
  <sheetData>
    <row r="1" spans="1:5" ht="26.4" x14ac:dyDescent="0.45">
      <c r="A1" s="7" t="s">
        <v>33</v>
      </c>
    </row>
    <row r="2" spans="1:5" ht="18" customHeight="1" x14ac:dyDescent="0.45">
      <c r="A2" s="7"/>
    </row>
    <row r="3" spans="1:5" x14ac:dyDescent="0.45">
      <c r="A3" s="29" t="s">
        <v>10</v>
      </c>
      <c r="B3" s="30"/>
      <c r="C3" s="33"/>
      <c r="D3" s="34"/>
      <c r="E3" s="35"/>
    </row>
    <row r="4" spans="1:5" x14ac:dyDescent="0.45">
      <c r="A4" s="31" t="s">
        <v>11</v>
      </c>
      <c r="B4" s="32"/>
      <c r="C4" s="21"/>
      <c r="D4" s="22"/>
      <c r="E4" s="23"/>
    </row>
    <row r="5" spans="1:5" x14ac:dyDescent="0.45">
      <c r="A5" s="31" t="s">
        <v>12</v>
      </c>
      <c r="B5" s="32"/>
      <c r="C5" s="21"/>
      <c r="D5" s="22"/>
      <c r="E5" s="23"/>
    </row>
    <row r="6" spans="1:5" x14ac:dyDescent="0.45">
      <c r="A6" s="31" t="s">
        <v>13</v>
      </c>
      <c r="B6" s="32"/>
      <c r="C6" s="21"/>
      <c r="D6" s="22"/>
      <c r="E6" s="23"/>
    </row>
    <row r="7" spans="1:5" x14ac:dyDescent="0.45">
      <c r="A7" s="31" t="s">
        <v>14</v>
      </c>
      <c r="B7" s="32"/>
      <c r="C7" s="21"/>
      <c r="D7" s="22"/>
      <c r="E7" s="23"/>
    </row>
    <row r="8" spans="1:5" x14ac:dyDescent="0.45">
      <c r="A8" s="31" t="s">
        <v>25</v>
      </c>
      <c r="B8" s="32"/>
      <c r="C8" s="21"/>
      <c r="D8" s="22"/>
      <c r="E8" s="23"/>
    </row>
    <row r="9" spans="1:5" x14ac:dyDescent="0.45">
      <c r="A9" s="24" t="s">
        <v>26</v>
      </c>
      <c r="B9" s="25"/>
      <c r="C9" s="26"/>
      <c r="D9" s="27"/>
      <c r="E9" s="28"/>
    </row>
    <row r="11" spans="1:5" x14ac:dyDescent="0.45">
      <c r="A11" s="10" t="s">
        <v>28</v>
      </c>
    </row>
    <row r="13" spans="1:5" x14ac:dyDescent="0.45">
      <c r="A13" s="9" t="s">
        <v>9</v>
      </c>
    </row>
    <row r="14" spans="1:5" x14ac:dyDescent="0.45">
      <c r="A14" s="2">
        <v>5</v>
      </c>
      <c r="B14" s="19" t="s">
        <v>52</v>
      </c>
      <c r="C14" s="20"/>
      <c r="D14" s="20"/>
      <c r="E14" s="20"/>
    </row>
    <row r="15" spans="1:5" x14ac:dyDescent="0.45">
      <c r="A15" s="3">
        <v>4</v>
      </c>
      <c r="B15" s="19" t="s">
        <v>53</v>
      </c>
      <c r="C15" s="20"/>
      <c r="D15" s="20"/>
      <c r="E15" s="20"/>
    </row>
    <row r="16" spans="1:5" x14ac:dyDescent="0.45">
      <c r="A16" s="3">
        <v>3</v>
      </c>
      <c r="B16" s="19" t="s">
        <v>32</v>
      </c>
      <c r="C16" s="20"/>
      <c r="D16" s="20"/>
      <c r="E16" s="20"/>
    </row>
    <row r="17" spans="1:11" x14ac:dyDescent="0.45">
      <c r="A17" s="3">
        <v>2</v>
      </c>
      <c r="B17" s="19" t="s">
        <v>15</v>
      </c>
      <c r="C17" s="20"/>
      <c r="D17" s="20"/>
      <c r="E17" s="20"/>
    </row>
    <row r="18" spans="1:11" x14ac:dyDescent="0.45">
      <c r="A18" s="4">
        <v>1</v>
      </c>
      <c r="B18" s="19" t="s">
        <v>16</v>
      </c>
      <c r="C18" s="20"/>
      <c r="D18" s="20"/>
      <c r="E18" s="20"/>
    </row>
    <row r="19" spans="1:11" x14ac:dyDescent="0.45">
      <c r="B19" s="5"/>
      <c r="C19" s="5"/>
      <c r="D19" s="5"/>
      <c r="E19" s="5"/>
    </row>
    <row r="20" spans="1:11" x14ac:dyDescent="0.45">
      <c r="A20" s="9" t="s">
        <v>24</v>
      </c>
    </row>
    <row r="21" spans="1:11" x14ac:dyDescent="0.45">
      <c r="A21" s="1" t="s">
        <v>0</v>
      </c>
      <c r="B21" s="1" t="s">
        <v>2</v>
      </c>
      <c r="C21" s="1" t="s">
        <v>4</v>
      </c>
      <c r="D21" s="1" t="s">
        <v>5</v>
      </c>
      <c r="E21" s="1" t="s">
        <v>22</v>
      </c>
      <c r="F21" s="1" t="s">
        <v>9</v>
      </c>
      <c r="G21" s="1" t="s">
        <v>6</v>
      </c>
      <c r="H21" s="1" t="s">
        <v>8</v>
      </c>
    </row>
    <row r="22" spans="1:11" x14ac:dyDescent="0.45">
      <c r="A22" s="1" t="s">
        <v>17</v>
      </c>
      <c r="B22" s="5" t="s">
        <v>35</v>
      </c>
      <c r="C22" s="5" t="s">
        <v>36</v>
      </c>
      <c r="D22" s="5" t="s">
        <v>34</v>
      </c>
      <c r="E22" s="6">
        <v>44440</v>
      </c>
      <c r="F22" s="1">
        <v>5</v>
      </c>
      <c r="G22" s="1">
        <v>1</v>
      </c>
      <c r="H22" s="5" t="s">
        <v>54</v>
      </c>
    </row>
    <row r="23" spans="1:11" x14ac:dyDescent="0.45">
      <c r="A23" s="1" t="s">
        <v>18</v>
      </c>
      <c r="B23" t="s">
        <v>37</v>
      </c>
      <c r="C23" t="s">
        <v>38</v>
      </c>
      <c r="D23" t="s">
        <v>39</v>
      </c>
      <c r="E23" t="s">
        <v>40</v>
      </c>
      <c r="F23" s="1">
        <v>2</v>
      </c>
      <c r="G23" s="1">
        <v>1</v>
      </c>
    </row>
    <row r="24" spans="1:11" x14ac:dyDescent="0.45">
      <c r="A24" s="1" t="s">
        <v>19</v>
      </c>
      <c r="B24" t="s">
        <v>41</v>
      </c>
      <c r="C24" t="s">
        <v>42</v>
      </c>
      <c r="D24" t="s">
        <v>43</v>
      </c>
      <c r="E24" t="s">
        <v>44</v>
      </c>
      <c r="F24" s="1">
        <v>2</v>
      </c>
      <c r="G24" s="1">
        <v>1</v>
      </c>
      <c r="H24" t="s">
        <v>55</v>
      </c>
    </row>
    <row r="25" spans="1:11" x14ac:dyDescent="0.45">
      <c r="A25" s="1" t="s">
        <v>20</v>
      </c>
      <c r="B25" t="s">
        <v>45</v>
      </c>
      <c r="C25" t="s">
        <v>46</v>
      </c>
      <c r="D25" t="s">
        <v>47</v>
      </c>
      <c r="E25" t="s">
        <v>23</v>
      </c>
      <c r="F25" s="1">
        <v>3</v>
      </c>
      <c r="G25" s="1">
        <v>1</v>
      </c>
    </row>
    <row r="26" spans="1:11" x14ac:dyDescent="0.45">
      <c r="A26" s="1" t="s">
        <v>21</v>
      </c>
      <c r="B26" t="s">
        <v>48</v>
      </c>
      <c r="C26" t="s">
        <v>49</v>
      </c>
      <c r="D26" t="s">
        <v>50</v>
      </c>
      <c r="E26" s="6">
        <v>44166</v>
      </c>
      <c r="F26" s="1">
        <v>1</v>
      </c>
      <c r="G26" s="1">
        <v>1</v>
      </c>
      <c r="H26" t="s">
        <v>51</v>
      </c>
    </row>
    <row r="27" spans="1:11" x14ac:dyDescent="0.45">
      <c r="A27" s="1"/>
      <c r="E27" s="6"/>
      <c r="F27" s="1"/>
      <c r="G27" s="1"/>
    </row>
    <row r="28" spans="1:11" ht="18.600000000000001" thickBot="1" x14ac:dyDescent="0.5">
      <c r="A28" s="8" t="s">
        <v>27</v>
      </c>
    </row>
    <row r="29" spans="1:11" ht="18.600000000000001" thickTop="1" x14ac:dyDescent="0.45">
      <c r="A29" s="1" t="s">
        <v>1</v>
      </c>
      <c r="B29" s="1" t="s">
        <v>3</v>
      </c>
      <c r="C29" s="1" t="s">
        <v>4</v>
      </c>
      <c r="D29" s="1" t="s">
        <v>5</v>
      </c>
      <c r="E29" s="1" t="s">
        <v>7</v>
      </c>
      <c r="F29" s="1" t="s">
        <v>9</v>
      </c>
      <c r="G29" s="1" t="s">
        <v>6</v>
      </c>
      <c r="H29" s="1" t="s">
        <v>8</v>
      </c>
      <c r="I29" s="11" t="s">
        <v>29</v>
      </c>
      <c r="J29" s="12" t="s">
        <v>30</v>
      </c>
      <c r="K29" s="13" t="s">
        <v>31</v>
      </c>
    </row>
    <row r="30" spans="1:11" x14ac:dyDescent="0.45">
      <c r="A30" s="1">
        <v>1</v>
      </c>
      <c r="I30" s="14"/>
      <c r="J30">
        <f>IFERROR(テーブル1[[#This Row],[単価（税抜）]]*110%,"N/A")</f>
        <v>0</v>
      </c>
      <c r="K30" s="15">
        <f>IFERROR(テーブル1[[#This Row],[単価（税込）]]*テーブル1[[#This Row],[数量]],"")</f>
        <v>0</v>
      </c>
    </row>
    <row r="31" spans="1:11" x14ac:dyDescent="0.45">
      <c r="A31" s="1">
        <v>2</v>
      </c>
      <c r="I31" s="14"/>
      <c r="J31">
        <f>IFERROR(テーブル1[[#This Row],[単価（税抜）]]*110%,"N/A")</f>
        <v>0</v>
      </c>
      <c r="K31" s="15">
        <f>IFERROR(テーブル1[[#This Row],[単価（税込）]]*テーブル1[[#This Row],[数量]],"")</f>
        <v>0</v>
      </c>
    </row>
    <row r="32" spans="1:11" x14ac:dyDescent="0.45">
      <c r="A32" s="1">
        <v>3</v>
      </c>
      <c r="I32" s="14"/>
      <c r="J32">
        <f>IFERROR(テーブル1[[#This Row],[単価（税抜）]]*110%,"N/A")</f>
        <v>0</v>
      </c>
      <c r="K32" s="15">
        <f>IFERROR(テーブル1[[#This Row],[単価（税込）]]*テーブル1[[#This Row],[数量]],"")</f>
        <v>0</v>
      </c>
    </row>
    <row r="33" spans="1:11" x14ac:dyDescent="0.45">
      <c r="A33" s="1">
        <v>4</v>
      </c>
      <c r="I33" s="14"/>
      <c r="J33">
        <f>IFERROR(テーブル1[[#This Row],[単価（税抜）]]*110%,"N/A")</f>
        <v>0</v>
      </c>
      <c r="K33" s="15">
        <f>IFERROR(テーブル1[[#This Row],[単価（税込）]]*テーブル1[[#This Row],[数量]],"")</f>
        <v>0</v>
      </c>
    </row>
    <row r="34" spans="1:11" x14ac:dyDescent="0.45">
      <c r="A34" s="1">
        <v>5</v>
      </c>
      <c r="I34" s="14"/>
      <c r="J34">
        <f>IFERROR(テーブル1[[#This Row],[単価（税抜）]]*110%,"N/A")</f>
        <v>0</v>
      </c>
      <c r="K34" s="15">
        <f>IFERROR(テーブル1[[#This Row],[単価（税込）]]*テーブル1[[#This Row],[数量]],"")</f>
        <v>0</v>
      </c>
    </row>
    <row r="35" spans="1:11" x14ac:dyDescent="0.45">
      <c r="A35" s="1">
        <v>6</v>
      </c>
      <c r="I35" s="14"/>
      <c r="J35">
        <f>IFERROR(テーブル1[[#This Row],[単価（税抜）]]*110%,"N/A")</f>
        <v>0</v>
      </c>
      <c r="K35" s="15">
        <f>IFERROR(テーブル1[[#This Row],[単価（税込）]]*テーブル1[[#This Row],[数量]],"")</f>
        <v>0</v>
      </c>
    </row>
    <row r="36" spans="1:11" x14ac:dyDescent="0.45">
      <c r="A36" s="1">
        <v>7</v>
      </c>
      <c r="I36" s="14"/>
      <c r="J36">
        <f>IFERROR(テーブル1[[#This Row],[単価（税抜）]]*110%,"N/A")</f>
        <v>0</v>
      </c>
      <c r="K36" s="15">
        <f>IFERROR(テーブル1[[#This Row],[単価（税込）]]*テーブル1[[#This Row],[数量]],"")</f>
        <v>0</v>
      </c>
    </row>
    <row r="37" spans="1:11" x14ac:dyDescent="0.45">
      <c r="A37" s="1">
        <v>8</v>
      </c>
      <c r="I37" s="14"/>
      <c r="J37">
        <f>IFERROR(テーブル1[[#This Row],[単価（税抜）]]*110%,"N/A")</f>
        <v>0</v>
      </c>
      <c r="K37" s="15">
        <f>IFERROR(テーブル1[[#This Row],[単価（税込）]]*テーブル1[[#This Row],[数量]],"")</f>
        <v>0</v>
      </c>
    </row>
    <row r="38" spans="1:11" x14ac:dyDescent="0.45">
      <c r="A38" s="1">
        <v>9</v>
      </c>
      <c r="I38" s="14"/>
      <c r="J38">
        <f>IFERROR(テーブル1[[#This Row],[単価（税抜）]]*110%,"N/A")</f>
        <v>0</v>
      </c>
      <c r="K38" s="15">
        <f>IFERROR(テーブル1[[#This Row],[単価（税込）]]*テーブル1[[#This Row],[数量]],"")</f>
        <v>0</v>
      </c>
    </row>
    <row r="39" spans="1:11" x14ac:dyDescent="0.45">
      <c r="A39" s="1">
        <v>10</v>
      </c>
      <c r="I39" s="14"/>
      <c r="J39">
        <f>IFERROR(テーブル1[[#This Row],[単価（税抜）]]*110%,"N/A")</f>
        <v>0</v>
      </c>
      <c r="K39" s="15">
        <f>IFERROR(テーブル1[[#This Row],[単価（税込）]]*テーブル1[[#This Row],[数量]],"")</f>
        <v>0</v>
      </c>
    </row>
    <row r="40" spans="1:11" x14ac:dyDescent="0.45">
      <c r="A40" s="1">
        <v>11</v>
      </c>
      <c r="I40" s="14"/>
      <c r="J40">
        <f>IFERROR(テーブル1[[#This Row],[単価（税抜）]]*110%,"N/A")</f>
        <v>0</v>
      </c>
      <c r="K40" s="15">
        <f>IFERROR(テーブル1[[#This Row],[単価（税込）]]*テーブル1[[#This Row],[数量]],"")</f>
        <v>0</v>
      </c>
    </row>
    <row r="41" spans="1:11" x14ac:dyDescent="0.45">
      <c r="A41" s="1">
        <v>12</v>
      </c>
      <c r="I41" s="14"/>
      <c r="J41">
        <f>IFERROR(テーブル1[[#This Row],[単価（税抜）]]*110%,"N/A")</f>
        <v>0</v>
      </c>
      <c r="K41" s="15">
        <f>IFERROR(テーブル1[[#This Row],[単価（税込）]]*テーブル1[[#This Row],[数量]],"")</f>
        <v>0</v>
      </c>
    </row>
    <row r="42" spans="1:11" x14ac:dyDescent="0.45">
      <c r="A42" s="1">
        <v>13</v>
      </c>
      <c r="I42" s="14"/>
      <c r="J42">
        <f>IFERROR(テーブル1[[#This Row],[単価（税抜）]]*110%,"N/A")</f>
        <v>0</v>
      </c>
      <c r="K42" s="15">
        <f>IFERROR(テーブル1[[#This Row],[単価（税込）]]*テーブル1[[#This Row],[数量]],"")</f>
        <v>0</v>
      </c>
    </row>
    <row r="43" spans="1:11" x14ac:dyDescent="0.45">
      <c r="A43" s="1">
        <v>14</v>
      </c>
      <c r="I43" s="14"/>
      <c r="J43">
        <f>IFERROR(テーブル1[[#This Row],[単価（税抜）]]*110%,"N/A")</f>
        <v>0</v>
      </c>
      <c r="K43" s="15">
        <f>IFERROR(テーブル1[[#This Row],[単価（税込）]]*テーブル1[[#This Row],[数量]],"")</f>
        <v>0</v>
      </c>
    </row>
    <row r="44" spans="1:11" x14ac:dyDescent="0.45">
      <c r="A44" s="1">
        <v>15</v>
      </c>
      <c r="I44" s="14"/>
      <c r="J44">
        <f>IFERROR(テーブル1[[#This Row],[単価（税抜）]]*110%,"N/A")</f>
        <v>0</v>
      </c>
      <c r="K44" s="15">
        <f>IFERROR(テーブル1[[#This Row],[単価（税込）]]*テーブル1[[#This Row],[数量]],"")</f>
        <v>0</v>
      </c>
    </row>
    <row r="45" spans="1:11" x14ac:dyDescent="0.45">
      <c r="A45" s="1">
        <v>16</v>
      </c>
      <c r="I45" s="14"/>
      <c r="J45">
        <f>IFERROR(テーブル1[[#This Row],[単価（税抜）]]*110%,"N/A")</f>
        <v>0</v>
      </c>
      <c r="K45" s="15">
        <f>IFERROR(テーブル1[[#This Row],[単価（税込）]]*テーブル1[[#This Row],[数量]],"")</f>
        <v>0</v>
      </c>
    </row>
    <row r="46" spans="1:11" x14ac:dyDescent="0.45">
      <c r="A46" s="1">
        <v>17</v>
      </c>
      <c r="I46" s="14"/>
      <c r="J46">
        <f>IFERROR(テーブル1[[#This Row],[単価（税抜）]]*110%,"N/A")</f>
        <v>0</v>
      </c>
      <c r="K46" s="15">
        <f>IFERROR(テーブル1[[#This Row],[単価（税込）]]*テーブル1[[#This Row],[数量]],"")</f>
        <v>0</v>
      </c>
    </row>
    <row r="47" spans="1:11" x14ac:dyDescent="0.45">
      <c r="A47" s="1">
        <v>18</v>
      </c>
      <c r="I47" s="14"/>
      <c r="J47">
        <f>IFERROR(テーブル1[[#This Row],[単価（税抜）]]*110%,"N/A")</f>
        <v>0</v>
      </c>
      <c r="K47" s="15">
        <f>IFERROR(テーブル1[[#This Row],[単価（税込）]]*テーブル1[[#This Row],[数量]],"")</f>
        <v>0</v>
      </c>
    </row>
    <row r="48" spans="1:11" x14ac:dyDescent="0.45">
      <c r="A48" s="1">
        <v>19</v>
      </c>
      <c r="I48" s="14"/>
      <c r="J48">
        <f>IFERROR(テーブル1[[#This Row],[単価（税抜）]]*110%,"N/A")</f>
        <v>0</v>
      </c>
      <c r="K48" s="15">
        <f>IFERROR(テーブル1[[#This Row],[単価（税込）]]*テーブル1[[#This Row],[数量]],"")</f>
        <v>0</v>
      </c>
    </row>
    <row r="49" spans="1:11" x14ac:dyDescent="0.45">
      <c r="A49" s="1">
        <v>20</v>
      </c>
      <c r="I49" s="14"/>
      <c r="J49">
        <f>IFERROR(テーブル1[[#This Row],[単価（税抜）]]*110%,"N/A")</f>
        <v>0</v>
      </c>
      <c r="K49" s="15">
        <f>IFERROR(テーブル1[[#This Row],[単価（税込）]]*テーブル1[[#This Row],[数量]],"")</f>
        <v>0</v>
      </c>
    </row>
    <row r="50" spans="1:11" x14ac:dyDescent="0.45">
      <c r="A50" s="1">
        <v>21</v>
      </c>
      <c r="I50" s="14"/>
      <c r="J50">
        <f>IFERROR(テーブル1[[#This Row],[単価（税抜）]]*110%,"N/A")</f>
        <v>0</v>
      </c>
      <c r="K50" s="15">
        <f>IFERROR(テーブル1[[#This Row],[単価（税込）]]*テーブル1[[#This Row],[数量]],"")</f>
        <v>0</v>
      </c>
    </row>
    <row r="51" spans="1:11" x14ac:dyDescent="0.45">
      <c r="A51" s="1">
        <v>22</v>
      </c>
      <c r="I51" s="14"/>
      <c r="J51">
        <f>IFERROR(テーブル1[[#This Row],[単価（税抜）]]*110%,"N/A")</f>
        <v>0</v>
      </c>
      <c r="K51" s="15">
        <f>IFERROR(テーブル1[[#This Row],[単価（税込）]]*テーブル1[[#This Row],[数量]],"")</f>
        <v>0</v>
      </c>
    </row>
    <row r="52" spans="1:11" x14ac:dyDescent="0.45">
      <c r="A52" s="1">
        <v>23</v>
      </c>
      <c r="I52" s="14"/>
      <c r="J52">
        <f>IFERROR(テーブル1[[#This Row],[単価（税抜）]]*110%,"N/A")</f>
        <v>0</v>
      </c>
      <c r="K52" s="15">
        <f>IFERROR(テーブル1[[#This Row],[単価（税込）]]*テーブル1[[#This Row],[数量]],"")</f>
        <v>0</v>
      </c>
    </row>
    <row r="53" spans="1:11" x14ac:dyDescent="0.45">
      <c r="A53" s="1">
        <v>24</v>
      </c>
      <c r="I53" s="14"/>
      <c r="J53">
        <f>IFERROR(テーブル1[[#This Row],[単価（税抜）]]*110%,"N/A")</f>
        <v>0</v>
      </c>
      <c r="K53" s="15">
        <f>IFERROR(テーブル1[[#This Row],[単価（税込）]]*テーブル1[[#This Row],[数量]],"")</f>
        <v>0</v>
      </c>
    </row>
    <row r="54" spans="1:11" x14ac:dyDescent="0.45">
      <c r="A54" s="1">
        <v>25</v>
      </c>
      <c r="I54" s="14"/>
      <c r="J54">
        <f>IFERROR(テーブル1[[#This Row],[単価（税抜）]]*110%,"N/A")</f>
        <v>0</v>
      </c>
      <c r="K54" s="15">
        <f>IFERROR(テーブル1[[#This Row],[単価（税込）]]*テーブル1[[#This Row],[数量]],"")</f>
        <v>0</v>
      </c>
    </row>
    <row r="55" spans="1:11" x14ac:dyDescent="0.45">
      <c r="A55" s="1">
        <v>26</v>
      </c>
      <c r="I55" s="14"/>
      <c r="J55">
        <f>IFERROR(テーブル1[[#This Row],[単価（税抜）]]*110%,"N/A")</f>
        <v>0</v>
      </c>
      <c r="K55" s="15">
        <f>IFERROR(テーブル1[[#This Row],[単価（税込）]]*テーブル1[[#This Row],[数量]],"")</f>
        <v>0</v>
      </c>
    </row>
    <row r="56" spans="1:11" x14ac:dyDescent="0.45">
      <c r="A56" s="1">
        <v>27</v>
      </c>
      <c r="I56" s="14"/>
      <c r="J56">
        <f>IFERROR(テーブル1[[#This Row],[単価（税抜）]]*110%,"N/A")</f>
        <v>0</v>
      </c>
      <c r="K56" s="15">
        <f>IFERROR(テーブル1[[#This Row],[単価（税込）]]*テーブル1[[#This Row],[数量]],"")</f>
        <v>0</v>
      </c>
    </row>
    <row r="57" spans="1:11" x14ac:dyDescent="0.45">
      <c r="A57" s="1">
        <v>28</v>
      </c>
      <c r="I57" s="14"/>
      <c r="J57">
        <f>IFERROR(テーブル1[[#This Row],[単価（税抜）]]*110%,"N/A")</f>
        <v>0</v>
      </c>
      <c r="K57" s="15">
        <f>IFERROR(テーブル1[[#This Row],[単価（税込）]]*テーブル1[[#This Row],[数量]],"")</f>
        <v>0</v>
      </c>
    </row>
    <row r="58" spans="1:11" x14ac:dyDescent="0.45">
      <c r="A58" s="1">
        <v>29</v>
      </c>
      <c r="I58" s="14"/>
      <c r="J58">
        <f>IFERROR(テーブル1[[#This Row],[単価（税抜）]]*110%,"N/A")</f>
        <v>0</v>
      </c>
      <c r="K58" s="15">
        <f>IFERROR(テーブル1[[#This Row],[単価（税込）]]*テーブル1[[#This Row],[数量]],"")</f>
        <v>0</v>
      </c>
    </row>
    <row r="59" spans="1:11" x14ac:dyDescent="0.45">
      <c r="A59" s="1">
        <v>30</v>
      </c>
      <c r="I59" s="14"/>
      <c r="J59">
        <f>IFERROR(テーブル1[[#This Row],[単価（税抜）]]*110%,"N/A")</f>
        <v>0</v>
      </c>
      <c r="K59" s="15">
        <f>IFERROR(テーブル1[[#This Row],[単価（税込）]]*テーブル1[[#This Row],[数量]],"")</f>
        <v>0</v>
      </c>
    </row>
    <row r="60" spans="1:11" x14ac:dyDescent="0.45">
      <c r="A60" s="1">
        <v>31</v>
      </c>
      <c r="I60" s="14"/>
      <c r="J60">
        <f>IFERROR(テーブル1[[#This Row],[単価（税抜）]]*110%,"N/A")</f>
        <v>0</v>
      </c>
      <c r="K60" s="15">
        <f>IFERROR(テーブル1[[#This Row],[単価（税込）]]*テーブル1[[#This Row],[数量]],"")</f>
        <v>0</v>
      </c>
    </row>
    <row r="61" spans="1:11" x14ac:dyDescent="0.45">
      <c r="A61" s="1">
        <v>32</v>
      </c>
      <c r="I61" s="14"/>
      <c r="J61">
        <f>IFERROR(テーブル1[[#This Row],[単価（税抜）]]*110%,"N/A")</f>
        <v>0</v>
      </c>
      <c r="K61" s="15">
        <f>IFERROR(テーブル1[[#This Row],[単価（税込）]]*テーブル1[[#This Row],[数量]],"")</f>
        <v>0</v>
      </c>
    </row>
    <row r="62" spans="1:11" x14ac:dyDescent="0.45">
      <c r="A62" s="1">
        <v>33</v>
      </c>
      <c r="I62" s="14"/>
      <c r="J62">
        <f>IFERROR(テーブル1[[#This Row],[単価（税抜）]]*110%,"N/A")</f>
        <v>0</v>
      </c>
      <c r="K62" s="15">
        <f>IFERROR(テーブル1[[#This Row],[単価（税込）]]*テーブル1[[#This Row],[数量]],"")</f>
        <v>0</v>
      </c>
    </row>
    <row r="63" spans="1:11" x14ac:dyDescent="0.45">
      <c r="A63" s="1">
        <v>34</v>
      </c>
      <c r="I63" s="14"/>
      <c r="J63">
        <f>IFERROR(テーブル1[[#This Row],[単価（税抜）]]*110%,"N/A")</f>
        <v>0</v>
      </c>
      <c r="K63" s="15">
        <f>IFERROR(テーブル1[[#This Row],[単価（税込）]]*テーブル1[[#This Row],[数量]],"")</f>
        <v>0</v>
      </c>
    </row>
    <row r="64" spans="1:11" x14ac:dyDescent="0.45">
      <c r="A64" s="1">
        <v>35</v>
      </c>
      <c r="I64" s="14"/>
      <c r="J64">
        <f>IFERROR(テーブル1[[#This Row],[単価（税抜）]]*110%,"N/A")</f>
        <v>0</v>
      </c>
      <c r="K64" s="15">
        <f>IFERROR(テーブル1[[#This Row],[単価（税込）]]*テーブル1[[#This Row],[数量]],"")</f>
        <v>0</v>
      </c>
    </row>
    <row r="65" spans="1:11" x14ac:dyDescent="0.45">
      <c r="A65" s="1">
        <v>36</v>
      </c>
      <c r="I65" s="14"/>
      <c r="J65">
        <f>IFERROR(テーブル1[[#This Row],[単価（税抜）]]*110%,"N/A")</f>
        <v>0</v>
      </c>
      <c r="K65" s="15">
        <f>IFERROR(テーブル1[[#This Row],[単価（税込）]]*テーブル1[[#This Row],[数量]],"")</f>
        <v>0</v>
      </c>
    </row>
    <row r="66" spans="1:11" x14ac:dyDescent="0.45">
      <c r="A66" s="1">
        <v>37</v>
      </c>
      <c r="I66" s="14"/>
      <c r="J66">
        <f>IFERROR(テーブル1[[#This Row],[単価（税抜）]]*110%,"N/A")</f>
        <v>0</v>
      </c>
      <c r="K66" s="15">
        <f>IFERROR(テーブル1[[#This Row],[単価（税込）]]*テーブル1[[#This Row],[数量]],"")</f>
        <v>0</v>
      </c>
    </row>
    <row r="67" spans="1:11" x14ac:dyDescent="0.45">
      <c r="A67" s="1">
        <v>38</v>
      </c>
      <c r="I67" s="14"/>
      <c r="J67">
        <f>IFERROR(テーブル1[[#This Row],[単価（税抜）]]*110%,"N/A")</f>
        <v>0</v>
      </c>
      <c r="K67" s="15">
        <f>IFERROR(テーブル1[[#This Row],[単価（税込）]]*テーブル1[[#This Row],[数量]],"")</f>
        <v>0</v>
      </c>
    </row>
    <row r="68" spans="1:11" x14ac:dyDescent="0.45">
      <c r="A68" s="1">
        <v>39</v>
      </c>
      <c r="I68" s="14"/>
      <c r="J68">
        <f>IFERROR(テーブル1[[#This Row],[単価（税抜）]]*110%,"N/A")</f>
        <v>0</v>
      </c>
      <c r="K68" s="15">
        <f>IFERROR(テーブル1[[#This Row],[単価（税込）]]*テーブル1[[#This Row],[数量]],"")</f>
        <v>0</v>
      </c>
    </row>
    <row r="69" spans="1:11" x14ac:dyDescent="0.45">
      <c r="A69" s="1">
        <v>40</v>
      </c>
      <c r="I69" s="14"/>
      <c r="J69">
        <f>IFERROR(テーブル1[[#This Row],[単価（税抜）]]*110%,"N/A")</f>
        <v>0</v>
      </c>
      <c r="K69" s="15">
        <f>IFERROR(テーブル1[[#This Row],[単価（税込）]]*テーブル1[[#This Row],[数量]],"")</f>
        <v>0</v>
      </c>
    </row>
    <row r="70" spans="1:11" x14ac:dyDescent="0.45">
      <c r="A70" s="1">
        <v>41</v>
      </c>
      <c r="I70" s="14"/>
      <c r="J70">
        <f>IFERROR(テーブル1[[#This Row],[単価（税抜）]]*110%,"N/A")</f>
        <v>0</v>
      </c>
      <c r="K70" s="15">
        <f>IFERROR(テーブル1[[#This Row],[単価（税込）]]*テーブル1[[#This Row],[数量]],"")</f>
        <v>0</v>
      </c>
    </row>
    <row r="71" spans="1:11" x14ac:dyDescent="0.45">
      <c r="A71" s="1">
        <v>42</v>
      </c>
      <c r="I71" s="14"/>
      <c r="J71">
        <f>IFERROR(テーブル1[[#This Row],[単価（税抜）]]*110%,"N/A")</f>
        <v>0</v>
      </c>
      <c r="K71" s="15">
        <f>IFERROR(テーブル1[[#This Row],[単価（税込）]]*テーブル1[[#This Row],[数量]],"")</f>
        <v>0</v>
      </c>
    </row>
    <row r="72" spans="1:11" x14ac:dyDescent="0.45">
      <c r="A72" s="1">
        <v>43</v>
      </c>
      <c r="I72" s="14"/>
      <c r="J72">
        <f>IFERROR(テーブル1[[#This Row],[単価（税抜）]]*110%,"N/A")</f>
        <v>0</v>
      </c>
      <c r="K72" s="15">
        <f>IFERROR(テーブル1[[#This Row],[単価（税込）]]*テーブル1[[#This Row],[数量]],"")</f>
        <v>0</v>
      </c>
    </row>
    <row r="73" spans="1:11" x14ac:dyDescent="0.45">
      <c r="A73" s="1">
        <v>44</v>
      </c>
      <c r="I73" s="14"/>
      <c r="J73">
        <f>IFERROR(テーブル1[[#This Row],[単価（税抜）]]*110%,"N/A")</f>
        <v>0</v>
      </c>
      <c r="K73" s="15">
        <f>IFERROR(テーブル1[[#This Row],[単価（税込）]]*テーブル1[[#This Row],[数量]],"")</f>
        <v>0</v>
      </c>
    </row>
    <row r="74" spans="1:11" x14ac:dyDescent="0.45">
      <c r="A74" s="1">
        <v>45</v>
      </c>
      <c r="I74" s="14"/>
      <c r="J74">
        <f>IFERROR(テーブル1[[#This Row],[単価（税抜）]]*110%,"N/A")</f>
        <v>0</v>
      </c>
      <c r="K74" s="15">
        <f>IFERROR(テーブル1[[#This Row],[単価（税込）]]*テーブル1[[#This Row],[数量]],"")</f>
        <v>0</v>
      </c>
    </row>
    <row r="75" spans="1:11" x14ac:dyDescent="0.45">
      <c r="A75" s="1">
        <v>46</v>
      </c>
      <c r="I75" s="14"/>
      <c r="J75">
        <f>IFERROR(テーブル1[[#This Row],[単価（税抜）]]*110%,"N/A")</f>
        <v>0</v>
      </c>
      <c r="K75" s="15">
        <f>IFERROR(テーブル1[[#This Row],[単価（税込）]]*テーブル1[[#This Row],[数量]],"")</f>
        <v>0</v>
      </c>
    </row>
    <row r="76" spans="1:11" x14ac:dyDescent="0.45">
      <c r="A76" s="1">
        <v>47</v>
      </c>
      <c r="I76" s="14"/>
      <c r="J76">
        <f>IFERROR(テーブル1[[#This Row],[単価（税抜）]]*110%,"N/A")</f>
        <v>0</v>
      </c>
      <c r="K76" s="15">
        <f>IFERROR(テーブル1[[#This Row],[単価（税込）]]*テーブル1[[#This Row],[数量]],"")</f>
        <v>0</v>
      </c>
    </row>
    <row r="77" spans="1:11" x14ac:dyDescent="0.45">
      <c r="A77" s="1">
        <v>48</v>
      </c>
      <c r="I77" s="14"/>
      <c r="J77">
        <f>IFERROR(テーブル1[[#This Row],[単価（税抜）]]*110%,"N/A")</f>
        <v>0</v>
      </c>
      <c r="K77" s="15">
        <f>IFERROR(テーブル1[[#This Row],[単価（税込）]]*テーブル1[[#This Row],[数量]],"")</f>
        <v>0</v>
      </c>
    </row>
    <row r="78" spans="1:11" x14ac:dyDescent="0.45">
      <c r="A78" s="1">
        <v>49</v>
      </c>
      <c r="I78" s="14"/>
      <c r="J78">
        <f>IFERROR(テーブル1[[#This Row],[単価（税抜）]]*110%,"N/A")</f>
        <v>0</v>
      </c>
      <c r="K78" s="15">
        <f>IFERROR(テーブル1[[#This Row],[単価（税込）]]*テーブル1[[#This Row],[数量]],"")</f>
        <v>0</v>
      </c>
    </row>
    <row r="79" spans="1:11" x14ac:dyDescent="0.45">
      <c r="A79" s="1">
        <v>50</v>
      </c>
      <c r="I79" s="14"/>
      <c r="J79">
        <f>IFERROR(テーブル1[[#This Row],[単価（税抜）]]*110%,"N/A")</f>
        <v>0</v>
      </c>
      <c r="K79" s="15">
        <f>IFERROR(テーブル1[[#This Row],[単価（税込）]]*テーブル1[[#This Row],[数量]],"")</f>
        <v>0</v>
      </c>
    </row>
    <row r="80" spans="1:11" x14ac:dyDescent="0.45">
      <c r="A80" s="1">
        <v>51</v>
      </c>
      <c r="I80" s="14"/>
      <c r="J80">
        <f>IFERROR(テーブル1[[#This Row],[単価（税抜）]]*110%,"N/A")</f>
        <v>0</v>
      </c>
      <c r="K80" s="15">
        <f>IFERROR(テーブル1[[#This Row],[単価（税込）]]*テーブル1[[#This Row],[数量]],"")</f>
        <v>0</v>
      </c>
    </row>
    <row r="81" spans="1:11" x14ac:dyDescent="0.45">
      <c r="A81" s="1">
        <v>52</v>
      </c>
      <c r="I81" s="14"/>
      <c r="J81">
        <f>IFERROR(テーブル1[[#This Row],[単価（税抜）]]*110%,"N/A")</f>
        <v>0</v>
      </c>
      <c r="K81" s="15">
        <f>IFERROR(テーブル1[[#This Row],[単価（税込）]]*テーブル1[[#This Row],[数量]],"")</f>
        <v>0</v>
      </c>
    </row>
    <row r="82" spans="1:11" x14ac:dyDescent="0.45">
      <c r="A82" s="1">
        <v>53</v>
      </c>
      <c r="I82" s="14"/>
      <c r="J82">
        <f>IFERROR(テーブル1[[#This Row],[単価（税抜）]]*110%,"N/A")</f>
        <v>0</v>
      </c>
      <c r="K82" s="15">
        <f>IFERROR(テーブル1[[#This Row],[単価（税込）]]*テーブル1[[#This Row],[数量]],"")</f>
        <v>0</v>
      </c>
    </row>
    <row r="83" spans="1:11" x14ac:dyDescent="0.45">
      <c r="A83" s="1">
        <v>54</v>
      </c>
      <c r="I83" s="14"/>
      <c r="J83">
        <f>IFERROR(テーブル1[[#This Row],[単価（税抜）]]*110%,"N/A")</f>
        <v>0</v>
      </c>
      <c r="K83" s="15">
        <f>IFERROR(テーブル1[[#This Row],[単価（税込）]]*テーブル1[[#This Row],[数量]],"")</f>
        <v>0</v>
      </c>
    </row>
    <row r="84" spans="1:11" x14ac:dyDescent="0.45">
      <c r="A84" s="1">
        <v>55</v>
      </c>
      <c r="I84" s="14"/>
      <c r="J84">
        <f>IFERROR(テーブル1[[#This Row],[単価（税抜）]]*110%,"N/A")</f>
        <v>0</v>
      </c>
      <c r="K84" s="15">
        <f>IFERROR(テーブル1[[#This Row],[単価（税込）]]*テーブル1[[#This Row],[数量]],"")</f>
        <v>0</v>
      </c>
    </row>
    <row r="85" spans="1:11" x14ac:dyDescent="0.45">
      <c r="A85" s="1">
        <v>56</v>
      </c>
      <c r="I85" s="14"/>
      <c r="J85">
        <f>IFERROR(テーブル1[[#This Row],[単価（税抜）]]*110%,"N/A")</f>
        <v>0</v>
      </c>
      <c r="K85" s="15">
        <f>IFERROR(テーブル1[[#This Row],[単価（税込）]]*テーブル1[[#This Row],[数量]],"")</f>
        <v>0</v>
      </c>
    </row>
    <row r="86" spans="1:11" x14ac:dyDescent="0.45">
      <c r="A86" s="1">
        <v>57</v>
      </c>
      <c r="I86" s="14"/>
      <c r="J86">
        <f>IFERROR(テーブル1[[#This Row],[単価（税抜）]]*110%,"N/A")</f>
        <v>0</v>
      </c>
      <c r="K86" s="15">
        <f>IFERROR(テーブル1[[#This Row],[単価（税込）]]*テーブル1[[#This Row],[数量]],"")</f>
        <v>0</v>
      </c>
    </row>
    <row r="87" spans="1:11" x14ac:dyDescent="0.45">
      <c r="A87" s="1">
        <v>58</v>
      </c>
      <c r="I87" s="14"/>
      <c r="J87">
        <f>IFERROR(テーブル1[[#This Row],[単価（税抜）]]*110%,"N/A")</f>
        <v>0</v>
      </c>
      <c r="K87" s="15">
        <f>IFERROR(テーブル1[[#This Row],[単価（税込）]]*テーブル1[[#This Row],[数量]],"")</f>
        <v>0</v>
      </c>
    </row>
    <row r="88" spans="1:11" x14ac:dyDescent="0.45">
      <c r="A88" s="1">
        <v>59</v>
      </c>
      <c r="I88" s="14"/>
      <c r="J88">
        <f>IFERROR(テーブル1[[#This Row],[単価（税抜）]]*110%,"N/A")</f>
        <v>0</v>
      </c>
      <c r="K88" s="15">
        <f>IFERROR(テーブル1[[#This Row],[単価（税込）]]*テーブル1[[#This Row],[数量]],"")</f>
        <v>0</v>
      </c>
    </row>
    <row r="89" spans="1:11" x14ac:dyDescent="0.45">
      <c r="A89" s="1">
        <v>60</v>
      </c>
      <c r="I89" s="14"/>
      <c r="J89">
        <f>IFERROR(テーブル1[[#This Row],[単価（税抜）]]*110%,"N/A")</f>
        <v>0</v>
      </c>
      <c r="K89" s="15">
        <f>IFERROR(テーブル1[[#This Row],[単価（税込）]]*テーブル1[[#This Row],[数量]],"")</f>
        <v>0</v>
      </c>
    </row>
    <row r="90" spans="1:11" x14ac:dyDescent="0.45">
      <c r="A90" s="1">
        <v>61</v>
      </c>
      <c r="I90" s="14"/>
      <c r="J90">
        <f>IFERROR(テーブル1[[#This Row],[単価（税抜）]]*110%,"N/A")</f>
        <v>0</v>
      </c>
      <c r="K90" s="15">
        <f>IFERROR(テーブル1[[#This Row],[単価（税込）]]*テーブル1[[#This Row],[数量]],"")</f>
        <v>0</v>
      </c>
    </row>
    <row r="91" spans="1:11" x14ac:dyDescent="0.45">
      <c r="A91" s="1">
        <v>62</v>
      </c>
      <c r="I91" s="14"/>
      <c r="J91">
        <f>IFERROR(テーブル1[[#This Row],[単価（税抜）]]*110%,"N/A")</f>
        <v>0</v>
      </c>
      <c r="K91" s="15">
        <f>IFERROR(テーブル1[[#This Row],[単価（税込）]]*テーブル1[[#This Row],[数量]],"")</f>
        <v>0</v>
      </c>
    </row>
    <row r="92" spans="1:11" x14ac:dyDescent="0.45">
      <c r="A92" s="1">
        <v>63</v>
      </c>
      <c r="I92" s="14"/>
      <c r="J92">
        <f>IFERROR(テーブル1[[#This Row],[単価（税抜）]]*110%,"N/A")</f>
        <v>0</v>
      </c>
      <c r="K92" s="15">
        <f>IFERROR(テーブル1[[#This Row],[単価（税込）]]*テーブル1[[#This Row],[数量]],"")</f>
        <v>0</v>
      </c>
    </row>
    <row r="93" spans="1:11" x14ac:dyDescent="0.45">
      <c r="A93" s="1">
        <v>64</v>
      </c>
      <c r="I93" s="14"/>
      <c r="J93">
        <f>IFERROR(テーブル1[[#This Row],[単価（税抜）]]*110%,"N/A")</f>
        <v>0</v>
      </c>
      <c r="K93" s="15">
        <f>IFERROR(テーブル1[[#This Row],[単価（税込）]]*テーブル1[[#This Row],[数量]],"")</f>
        <v>0</v>
      </c>
    </row>
    <row r="94" spans="1:11" x14ac:dyDescent="0.45">
      <c r="A94" s="1">
        <v>65</v>
      </c>
      <c r="I94" s="14"/>
      <c r="J94">
        <f>IFERROR(テーブル1[[#This Row],[単価（税抜）]]*110%,"N/A")</f>
        <v>0</v>
      </c>
      <c r="K94" s="15">
        <f>IFERROR(テーブル1[[#This Row],[単価（税込）]]*テーブル1[[#This Row],[数量]],"")</f>
        <v>0</v>
      </c>
    </row>
    <row r="95" spans="1:11" x14ac:dyDescent="0.45">
      <c r="A95" s="1">
        <v>66</v>
      </c>
      <c r="I95" s="14"/>
      <c r="J95">
        <f>IFERROR(テーブル1[[#This Row],[単価（税抜）]]*110%,"N/A")</f>
        <v>0</v>
      </c>
      <c r="K95" s="15">
        <f>IFERROR(テーブル1[[#This Row],[単価（税込）]]*テーブル1[[#This Row],[数量]],"")</f>
        <v>0</v>
      </c>
    </row>
    <row r="96" spans="1:11" x14ac:dyDescent="0.45">
      <c r="A96" s="1">
        <v>67</v>
      </c>
      <c r="I96" s="14"/>
      <c r="J96">
        <f>IFERROR(テーブル1[[#This Row],[単価（税抜）]]*110%,"N/A")</f>
        <v>0</v>
      </c>
      <c r="K96" s="15">
        <f>IFERROR(テーブル1[[#This Row],[単価（税込）]]*テーブル1[[#This Row],[数量]],"")</f>
        <v>0</v>
      </c>
    </row>
    <row r="97" spans="1:11" x14ac:dyDescent="0.45">
      <c r="A97" s="1">
        <v>68</v>
      </c>
      <c r="I97" s="14"/>
      <c r="J97">
        <f>IFERROR(テーブル1[[#This Row],[単価（税抜）]]*110%,"N/A")</f>
        <v>0</v>
      </c>
      <c r="K97" s="15">
        <f>IFERROR(テーブル1[[#This Row],[単価（税込）]]*テーブル1[[#This Row],[数量]],"")</f>
        <v>0</v>
      </c>
    </row>
    <row r="98" spans="1:11" x14ac:dyDescent="0.45">
      <c r="A98" s="1">
        <v>69</v>
      </c>
      <c r="I98" s="14"/>
      <c r="J98">
        <f>IFERROR(テーブル1[[#This Row],[単価（税抜）]]*110%,"N/A")</f>
        <v>0</v>
      </c>
      <c r="K98" s="15">
        <f>IFERROR(テーブル1[[#This Row],[単価（税込）]]*テーブル1[[#This Row],[数量]],"")</f>
        <v>0</v>
      </c>
    </row>
    <row r="99" spans="1:11" x14ac:dyDescent="0.45">
      <c r="A99" s="1">
        <v>70</v>
      </c>
      <c r="I99" s="14"/>
      <c r="J99">
        <f>IFERROR(テーブル1[[#This Row],[単価（税抜）]]*110%,"N/A")</f>
        <v>0</v>
      </c>
      <c r="K99" s="15">
        <f>IFERROR(テーブル1[[#This Row],[単価（税込）]]*テーブル1[[#This Row],[数量]],"")</f>
        <v>0</v>
      </c>
    </row>
    <row r="100" spans="1:11" x14ac:dyDescent="0.45">
      <c r="A100" s="1">
        <v>71</v>
      </c>
      <c r="I100" s="14"/>
      <c r="J100">
        <f>IFERROR(テーブル1[[#This Row],[単価（税抜）]]*110%,"N/A")</f>
        <v>0</v>
      </c>
      <c r="K100" s="15">
        <f>IFERROR(テーブル1[[#This Row],[単価（税込）]]*テーブル1[[#This Row],[数量]],"")</f>
        <v>0</v>
      </c>
    </row>
    <row r="101" spans="1:11" x14ac:dyDescent="0.45">
      <c r="A101" s="1">
        <v>72</v>
      </c>
      <c r="I101" s="14"/>
      <c r="J101">
        <f>IFERROR(テーブル1[[#This Row],[単価（税抜）]]*110%,"N/A")</f>
        <v>0</v>
      </c>
      <c r="K101" s="15">
        <f>IFERROR(テーブル1[[#This Row],[単価（税込）]]*テーブル1[[#This Row],[数量]],"")</f>
        <v>0</v>
      </c>
    </row>
    <row r="102" spans="1:11" x14ac:dyDescent="0.45">
      <c r="A102" s="1">
        <v>73</v>
      </c>
      <c r="I102" s="14"/>
      <c r="J102">
        <f>IFERROR(テーブル1[[#This Row],[単価（税抜）]]*110%,"N/A")</f>
        <v>0</v>
      </c>
      <c r="K102" s="15">
        <f>IFERROR(テーブル1[[#This Row],[単価（税込）]]*テーブル1[[#This Row],[数量]],"")</f>
        <v>0</v>
      </c>
    </row>
    <row r="103" spans="1:11" x14ac:dyDescent="0.45">
      <c r="A103" s="1">
        <v>74</v>
      </c>
      <c r="I103" s="14"/>
      <c r="J103">
        <f>IFERROR(テーブル1[[#This Row],[単価（税抜）]]*110%,"N/A")</f>
        <v>0</v>
      </c>
      <c r="K103" s="15">
        <f>IFERROR(テーブル1[[#This Row],[単価（税込）]]*テーブル1[[#This Row],[数量]],"")</f>
        <v>0</v>
      </c>
    </row>
    <row r="104" spans="1:11" x14ac:dyDescent="0.45">
      <c r="A104" s="1">
        <v>75</v>
      </c>
      <c r="I104" s="14"/>
      <c r="J104">
        <f>IFERROR(テーブル1[[#This Row],[単価（税抜）]]*110%,"N/A")</f>
        <v>0</v>
      </c>
      <c r="K104" s="15">
        <f>IFERROR(テーブル1[[#This Row],[単価（税込）]]*テーブル1[[#This Row],[数量]],"")</f>
        <v>0</v>
      </c>
    </row>
    <row r="105" spans="1:11" x14ac:dyDescent="0.45">
      <c r="A105" s="1">
        <v>76</v>
      </c>
      <c r="I105" s="14"/>
      <c r="J105">
        <f>IFERROR(テーブル1[[#This Row],[単価（税抜）]]*110%,"N/A")</f>
        <v>0</v>
      </c>
      <c r="K105" s="15">
        <f>IFERROR(テーブル1[[#This Row],[単価（税込）]]*テーブル1[[#This Row],[数量]],"")</f>
        <v>0</v>
      </c>
    </row>
    <row r="106" spans="1:11" x14ac:dyDescent="0.45">
      <c r="A106" s="1">
        <v>77</v>
      </c>
      <c r="I106" s="14"/>
      <c r="J106">
        <f>IFERROR(テーブル1[[#This Row],[単価（税抜）]]*110%,"N/A")</f>
        <v>0</v>
      </c>
      <c r="K106" s="15">
        <f>IFERROR(テーブル1[[#This Row],[単価（税込）]]*テーブル1[[#This Row],[数量]],"")</f>
        <v>0</v>
      </c>
    </row>
    <row r="107" spans="1:11" x14ac:dyDescent="0.45">
      <c r="A107" s="1">
        <v>78</v>
      </c>
      <c r="I107" s="14"/>
      <c r="J107">
        <f>IFERROR(テーブル1[[#This Row],[単価（税抜）]]*110%,"N/A")</f>
        <v>0</v>
      </c>
      <c r="K107" s="15">
        <f>IFERROR(テーブル1[[#This Row],[単価（税込）]]*テーブル1[[#This Row],[数量]],"")</f>
        <v>0</v>
      </c>
    </row>
    <row r="108" spans="1:11" x14ac:dyDescent="0.45">
      <c r="A108" s="1">
        <v>79</v>
      </c>
      <c r="I108" s="14"/>
      <c r="J108">
        <f>IFERROR(テーブル1[[#This Row],[単価（税抜）]]*110%,"N/A")</f>
        <v>0</v>
      </c>
      <c r="K108" s="15">
        <f>IFERROR(テーブル1[[#This Row],[単価（税込）]]*テーブル1[[#This Row],[数量]],"")</f>
        <v>0</v>
      </c>
    </row>
    <row r="109" spans="1:11" x14ac:dyDescent="0.45">
      <c r="A109" s="1">
        <v>80</v>
      </c>
      <c r="I109" s="14"/>
      <c r="J109">
        <f>IFERROR(テーブル1[[#This Row],[単価（税抜）]]*110%,"N/A")</f>
        <v>0</v>
      </c>
      <c r="K109" s="15">
        <f>IFERROR(テーブル1[[#This Row],[単価（税込）]]*テーブル1[[#This Row],[数量]],"")</f>
        <v>0</v>
      </c>
    </row>
    <row r="110" spans="1:11" x14ac:dyDescent="0.45">
      <c r="A110" s="1">
        <v>81</v>
      </c>
      <c r="I110" s="14"/>
      <c r="J110">
        <f>IFERROR(テーブル1[[#This Row],[単価（税抜）]]*110%,"N/A")</f>
        <v>0</v>
      </c>
      <c r="K110" s="15">
        <f>IFERROR(テーブル1[[#This Row],[単価（税込）]]*テーブル1[[#This Row],[数量]],"")</f>
        <v>0</v>
      </c>
    </row>
    <row r="111" spans="1:11" x14ac:dyDescent="0.45">
      <c r="A111" s="1">
        <v>82</v>
      </c>
      <c r="I111" s="14"/>
      <c r="J111">
        <f>IFERROR(テーブル1[[#This Row],[単価（税抜）]]*110%,"N/A")</f>
        <v>0</v>
      </c>
      <c r="K111" s="15">
        <f>IFERROR(テーブル1[[#This Row],[単価（税込）]]*テーブル1[[#This Row],[数量]],"")</f>
        <v>0</v>
      </c>
    </row>
    <row r="112" spans="1:11" x14ac:dyDescent="0.45">
      <c r="A112" s="1">
        <v>83</v>
      </c>
      <c r="I112" s="14"/>
      <c r="J112">
        <f>IFERROR(テーブル1[[#This Row],[単価（税抜）]]*110%,"N/A")</f>
        <v>0</v>
      </c>
      <c r="K112" s="15">
        <f>IFERROR(テーブル1[[#This Row],[単価（税込）]]*テーブル1[[#This Row],[数量]],"")</f>
        <v>0</v>
      </c>
    </row>
    <row r="113" spans="1:11" x14ac:dyDescent="0.45">
      <c r="A113" s="1">
        <v>84</v>
      </c>
      <c r="I113" s="14"/>
      <c r="J113">
        <f>IFERROR(テーブル1[[#This Row],[単価（税抜）]]*110%,"N/A")</f>
        <v>0</v>
      </c>
      <c r="K113" s="15">
        <f>IFERROR(テーブル1[[#This Row],[単価（税込）]]*テーブル1[[#This Row],[数量]],"")</f>
        <v>0</v>
      </c>
    </row>
    <row r="114" spans="1:11" x14ac:dyDescent="0.45">
      <c r="A114" s="1">
        <v>85</v>
      </c>
      <c r="I114" s="14"/>
      <c r="J114">
        <f>IFERROR(テーブル1[[#This Row],[単価（税抜）]]*110%,"N/A")</f>
        <v>0</v>
      </c>
      <c r="K114" s="15">
        <f>IFERROR(テーブル1[[#This Row],[単価（税込）]]*テーブル1[[#This Row],[数量]],"")</f>
        <v>0</v>
      </c>
    </row>
    <row r="115" spans="1:11" x14ac:dyDescent="0.45">
      <c r="A115" s="1">
        <v>86</v>
      </c>
      <c r="I115" s="14"/>
      <c r="J115">
        <f>IFERROR(テーブル1[[#This Row],[単価（税抜）]]*110%,"N/A")</f>
        <v>0</v>
      </c>
      <c r="K115" s="15">
        <f>IFERROR(テーブル1[[#This Row],[単価（税込）]]*テーブル1[[#This Row],[数量]],"")</f>
        <v>0</v>
      </c>
    </row>
    <row r="116" spans="1:11" x14ac:dyDescent="0.45">
      <c r="A116" s="1">
        <v>87</v>
      </c>
      <c r="I116" s="14"/>
      <c r="J116">
        <f>IFERROR(テーブル1[[#This Row],[単価（税抜）]]*110%,"N/A")</f>
        <v>0</v>
      </c>
      <c r="K116" s="15">
        <f>IFERROR(テーブル1[[#This Row],[単価（税込）]]*テーブル1[[#This Row],[数量]],"")</f>
        <v>0</v>
      </c>
    </row>
    <row r="117" spans="1:11" x14ac:dyDescent="0.45">
      <c r="A117" s="1">
        <v>88</v>
      </c>
      <c r="I117" s="14"/>
      <c r="J117">
        <f>IFERROR(テーブル1[[#This Row],[単価（税抜）]]*110%,"N/A")</f>
        <v>0</v>
      </c>
      <c r="K117" s="15">
        <f>IFERROR(テーブル1[[#This Row],[単価（税込）]]*テーブル1[[#This Row],[数量]],"")</f>
        <v>0</v>
      </c>
    </row>
    <row r="118" spans="1:11" x14ac:dyDescent="0.45">
      <c r="A118" s="1">
        <v>89</v>
      </c>
      <c r="I118" s="14"/>
      <c r="J118">
        <f>IFERROR(テーブル1[[#This Row],[単価（税抜）]]*110%,"N/A")</f>
        <v>0</v>
      </c>
      <c r="K118" s="15">
        <f>IFERROR(テーブル1[[#This Row],[単価（税込）]]*テーブル1[[#This Row],[数量]],"")</f>
        <v>0</v>
      </c>
    </row>
    <row r="119" spans="1:11" x14ac:dyDescent="0.45">
      <c r="A119" s="1">
        <v>90</v>
      </c>
      <c r="I119" s="14"/>
      <c r="J119">
        <f>IFERROR(テーブル1[[#This Row],[単価（税抜）]]*110%,"N/A")</f>
        <v>0</v>
      </c>
      <c r="K119" s="15">
        <f>IFERROR(テーブル1[[#This Row],[単価（税込）]]*テーブル1[[#This Row],[数量]],"")</f>
        <v>0</v>
      </c>
    </row>
    <row r="120" spans="1:11" x14ac:dyDescent="0.45">
      <c r="A120" s="1">
        <v>91</v>
      </c>
      <c r="I120" s="14"/>
      <c r="J120">
        <f>IFERROR(テーブル1[[#This Row],[単価（税抜）]]*110%,"N/A")</f>
        <v>0</v>
      </c>
      <c r="K120" s="15">
        <f>IFERROR(テーブル1[[#This Row],[単価（税込）]]*テーブル1[[#This Row],[数量]],"")</f>
        <v>0</v>
      </c>
    </row>
    <row r="121" spans="1:11" x14ac:dyDescent="0.45">
      <c r="A121" s="1">
        <v>92</v>
      </c>
      <c r="I121" s="14"/>
      <c r="J121">
        <f>IFERROR(テーブル1[[#This Row],[単価（税抜）]]*110%,"N/A")</f>
        <v>0</v>
      </c>
      <c r="K121" s="15">
        <f>IFERROR(テーブル1[[#This Row],[単価（税込）]]*テーブル1[[#This Row],[数量]],"")</f>
        <v>0</v>
      </c>
    </row>
    <row r="122" spans="1:11" x14ac:dyDescent="0.45">
      <c r="A122" s="1">
        <v>93</v>
      </c>
      <c r="I122" s="14"/>
      <c r="J122">
        <f>IFERROR(テーブル1[[#This Row],[単価（税抜）]]*110%,"N/A")</f>
        <v>0</v>
      </c>
      <c r="K122" s="15">
        <f>IFERROR(テーブル1[[#This Row],[単価（税込）]]*テーブル1[[#This Row],[数量]],"")</f>
        <v>0</v>
      </c>
    </row>
    <row r="123" spans="1:11" x14ac:dyDescent="0.45">
      <c r="A123" s="1">
        <v>94</v>
      </c>
      <c r="I123" s="14"/>
      <c r="J123">
        <f>IFERROR(テーブル1[[#This Row],[単価（税抜）]]*110%,"N/A")</f>
        <v>0</v>
      </c>
      <c r="K123" s="15">
        <f>IFERROR(テーブル1[[#This Row],[単価（税込）]]*テーブル1[[#This Row],[数量]],"")</f>
        <v>0</v>
      </c>
    </row>
    <row r="124" spans="1:11" x14ac:dyDescent="0.45">
      <c r="A124" s="1">
        <v>95</v>
      </c>
      <c r="I124" s="14"/>
      <c r="J124">
        <f>IFERROR(テーブル1[[#This Row],[単価（税抜）]]*110%,"N/A")</f>
        <v>0</v>
      </c>
      <c r="K124" s="15">
        <f>IFERROR(テーブル1[[#This Row],[単価（税込）]]*テーブル1[[#This Row],[数量]],"")</f>
        <v>0</v>
      </c>
    </row>
    <row r="125" spans="1:11" x14ac:dyDescent="0.45">
      <c r="A125" s="1">
        <v>96</v>
      </c>
      <c r="I125" s="14"/>
      <c r="J125">
        <f>IFERROR(テーブル1[[#This Row],[単価（税抜）]]*110%,"N/A")</f>
        <v>0</v>
      </c>
      <c r="K125" s="15">
        <f>IFERROR(テーブル1[[#This Row],[単価（税込）]]*テーブル1[[#This Row],[数量]],"")</f>
        <v>0</v>
      </c>
    </row>
    <row r="126" spans="1:11" x14ac:dyDescent="0.45">
      <c r="A126" s="1">
        <v>97</v>
      </c>
      <c r="I126" s="14"/>
      <c r="J126">
        <f>IFERROR(テーブル1[[#This Row],[単価（税抜）]]*110%,"N/A")</f>
        <v>0</v>
      </c>
      <c r="K126" s="15">
        <f>IFERROR(テーブル1[[#This Row],[単価（税込）]]*テーブル1[[#This Row],[数量]],"")</f>
        <v>0</v>
      </c>
    </row>
    <row r="127" spans="1:11" x14ac:dyDescent="0.45">
      <c r="A127" s="1">
        <v>98</v>
      </c>
      <c r="I127" s="14"/>
      <c r="J127">
        <f>IFERROR(テーブル1[[#This Row],[単価（税抜）]]*110%,"N/A")</f>
        <v>0</v>
      </c>
      <c r="K127" s="15">
        <f>IFERROR(テーブル1[[#This Row],[単価（税込）]]*テーブル1[[#This Row],[数量]],"")</f>
        <v>0</v>
      </c>
    </row>
    <row r="128" spans="1:11" x14ac:dyDescent="0.45">
      <c r="A128" s="1">
        <v>99</v>
      </c>
      <c r="I128" s="14"/>
      <c r="J128">
        <f>IFERROR(テーブル1[[#This Row],[単価（税抜）]]*110%,"N/A")</f>
        <v>0</v>
      </c>
      <c r="K128" s="15">
        <f>IFERROR(テーブル1[[#This Row],[単価（税込）]]*テーブル1[[#This Row],[数量]],"")</f>
        <v>0</v>
      </c>
    </row>
    <row r="129" spans="1:11" ht="18.600000000000001" thickBot="1" x14ac:dyDescent="0.5">
      <c r="A129" s="1">
        <v>100</v>
      </c>
      <c r="I129" s="16"/>
      <c r="J129" s="17">
        <f>IFERROR(テーブル1[[#This Row],[単価（税抜）]]*110%,"N/A")</f>
        <v>0</v>
      </c>
      <c r="K129" s="18">
        <f>IFERROR(テーブル1[[#This Row],[単価（税込）]]*テーブル1[[#This Row],[数量]],"")</f>
        <v>0</v>
      </c>
    </row>
    <row r="130" spans="1:11" ht="18.600000000000001" thickTop="1" x14ac:dyDescent="0.45"/>
  </sheetData>
  <mergeCells count="19">
    <mergeCell ref="C3:E3"/>
    <mergeCell ref="C4:E4"/>
    <mergeCell ref="C5:E5"/>
    <mergeCell ref="C6:E6"/>
    <mergeCell ref="C7:E7"/>
    <mergeCell ref="A9:B9"/>
    <mergeCell ref="C8:E8"/>
    <mergeCell ref="C9:E9"/>
    <mergeCell ref="A3:B3"/>
    <mergeCell ref="A4:B4"/>
    <mergeCell ref="A5:B5"/>
    <mergeCell ref="A6:B6"/>
    <mergeCell ref="A7:B7"/>
    <mergeCell ref="A8:B8"/>
    <mergeCell ref="B14:E14"/>
    <mergeCell ref="B15:E15"/>
    <mergeCell ref="B16:E16"/>
    <mergeCell ref="B17:E17"/>
    <mergeCell ref="B18:E18"/>
  </mergeCells>
  <phoneticPr fontId="1"/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査定依頼リスト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2024-02-17T23:41:00Z</dcterms:created>
  <dcterms:modified xsi:type="dcterms:W3CDTF">2025-06-21T10:50:20Z</dcterms:modified>
</cp:coreProperties>
</file>